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chidalgo\nxs\"/>
    </mc:Choice>
  </mc:AlternateContent>
  <xr:revisionPtr revIDLastSave="0" documentId="8_{6B754B7A-84A8-467D-A35D-006992D44361}" xr6:coauthVersionLast="47" xr6:coauthVersionMax="47" xr10:uidLastSave="{00000000-0000-0000-0000-000000000000}"/>
  <bookViews>
    <workbookView xWindow="51480" yWindow="5055" windowWidth="20640" windowHeight="11160" xr2:uid="{00000000-000D-0000-FFFF-FFFF00000000}"/>
  </bookViews>
  <sheets>
    <sheet name="INSTRUCTIONS" sheetId="1" r:id="rId1"/>
    <sheet name="CONFIGURATION" sheetId="2" r:id="rId2"/>
    <sheet name="Summary" sheetId="3" r:id="rId3"/>
    <sheet name="Clauses" sheetId="4" r:id="rId4"/>
    <sheet name="Annex A" sheetId="5" r:id="rId5"/>
  </sheets>
  <definedNames>
    <definedName name="_xlnm._FilterDatabase" localSheetId="4" hidden="1">'Annex A'!$A$6:$G$16</definedName>
    <definedName name="_xlnm._FilterDatabase" localSheetId="3" hidden="1">Clauses!$A$6:$G$35</definedName>
    <definedName name="Owners">CONFIGURATION!$A$20:$A$44</definedName>
    <definedName name="Print_Titles" localSheetId="4">'Annex A'!$6:$6</definedName>
    <definedName name="Print_Titles" localSheetId="3">Clauses!$6:$6</definedName>
    <definedName name="Processes">CONFIGURATION!$C$20:$C$44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" i="5" l="1"/>
  <c r="C1" i="4"/>
  <c r="C14" i="3"/>
  <c r="B14" i="3"/>
  <c r="C13" i="3"/>
  <c r="B13" i="3"/>
  <c r="C12" i="3"/>
  <c r="B12" i="3"/>
  <c r="C11" i="3"/>
  <c r="B11" i="3"/>
  <c r="C10" i="3"/>
  <c r="B10" i="3"/>
  <c r="C9" i="3"/>
  <c r="B9" i="3"/>
  <c r="C8" i="3"/>
  <c r="B8" i="3"/>
  <c r="C1" i="3"/>
  <c r="G42" i="1"/>
  <c r="B39" i="1"/>
  <c r="B38" i="1"/>
  <c r="B37" i="1"/>
  <c r="C1" i="1"/>
  <c r="D14" i="3" l="1"/>
  <c r="D9" i="3"/>
  <c r="D8" i="3"/>
  <c r="D12" i="3"/>
  <c r="D13" i="3"/>
  <c r="D10" i="3"/>
  <c r="D11" i="3"/>
</calcChain>
</file>

<file path=xl/sharedStrings.xml><?xml version="1.0" encoding="utf-8"?>
<sst xmlns="http://schemas.openxmlformats.org/spreadsheetml/2006/main" count="301" uniqueCount="243">
  <si>
    <t>Code</t>
  </si>
  <si>
    <t>ISMS-AUD-03</t>
  </si>
  <si>
    <t>Internal Audit Checklist</t>
  </si>
  <si>
    <t>Version</t>
  </si>
  <si>
    <t>1.0</t>
  </si>
  <si>
    <t>Instructions for use, legend and document control</t>
  </si>
  <si>
    <t>Classification</t>
  </si>
  <si>
    <t>Confidential</t>
  </si>
  <si>
    <t>Usage note</t>
  </si>
  <si>
    <t>What it is</t>
  </si>
  <si>
    <t>Audit checklist for clauses and controls.</t>
  </si>
  <si>
    <t>What it is for</t>
  </si>
  <si>
    <t>Record the evidence and result for each audited requirement.</t>
  </si>
  <si>
    <t>Who completes it</t>
  </si>
  <si>
    <t>Internal auditors.</t>
  </si>
  <si>
    <t>What data it needs</t>
  </si>
  <si>
    <t>Evidence reviewed during the audit.</t>
  </si>
  <si>
    <t>How it is completed</t>
  </si>
  <si>
    <t>Record evidence and results; the summary counts the findings.</t>
  </si>
  <si>
    <t>What output it produces</t>
  </si>
  <si>
    <t>Classified findings.</t>
  </si>
  <si>
    <t>What it relates to</t>
  </si>
  <si>
    <t>ISMS-AUD-04, ISMS-NC-01, ISMS-EVD-01.</t>
  </si>
  <si>
    <t>Evidence usually requested</t>
  </si>
  <si>
    <t>Auditor's working papers.</t>
  </si>
  <si>
    <t>What to do next</t>
  </si>
  <si>
    <t>Write report ISMS-AUD-04.</t>
  </si>
  <si>
    <t>How to use this file</t>
  </si>
  <si>
    <t>•  Complete the CONFIGURATION sheet first: the organization name and the lists of owners and processes are used in every sheet of this file.</t>
  </si>
  <si>
    <t>•  Use one copy per audit. Record the evidence reviewed (documents, records, interviews, samples with their identification) and the result for each requirement.</t>
  </si>
  <si>
    <t>•  Nonconformities are written up with requirement, evidence and statement, and transferred to report ISMS-AUD-04 and register ISMS-NC-01.</t>
  </si>
  <si>
    <t>Color legend</t>
  </si>
  <si>
    <t>Editable</t>
  </si>
  <si>
    <t>Cells that you complete or modify.</t>
  </si>
  <si>
    <t>Automatic calculation</t>
  </si>
  <si>
    <t>Protected formulas. You do not need to type in them.</t>
  </si>
  <si>
    <t>Reference</t>
  </si>
  <si>
    <t>Supporting text and titles from the standard (for reference).</t>
  </si>
  <si>
    <t>Result or indicator</t>
  </si>
  <si>
    <t>Totals, percentages and statuses that summarize the sheet.</t>
  </si>
  <si>
    <t>Alert</t>
  </si>
  <si>
    <t>Conditional formatting that flags delays, expiry or non-compliance.</t>
  </si>
  <si>
    <t>Sheet protection</t>
  </si>
  <si>
    <t>Sheets with formulas are protected WITHOUT a password to prevent accidental deletion. You can type in editable cells, use filters and change formats. To insert columns, sort or change formulas: Review &gt; Unprotect Sheet. Protect it again when you have finished (Review &gt; Protect Sheet, no password).</t>
  </si>
  <si>
    <t>Text in square brackets [ ]: data to replace. Annex A control titles are given for reference: consult ISO/IEC 27001:2022 for the official text.</t>
  </si>
  <si>
    <t>Document control</t>
  </si>
  <si>
    <t>Status</t>
  </si>
  <si>
    <t>[Draft / Approved]</t>
  </si>
  <si>
    <t>Issue date</t>
  </si>
  <si>
    <t>Next review</t>
  </si>
  <si>
    <t>[dd-mmm-yyyy]</t>
  </si>
  <si>
    <t>Prepared by</t>
  </si>
  <si>
    <t>Reviewed by</t>
  </si>
  <si>
    <t>[Name], [Job title]</t>
  </si>
  <si>
    <t>Approved by</t>
  </si>
  <si>
    <t>Approval date</t>
  </si>
  <si>
    <t>Date</t>
  </si>
  <si>
    <t>Description of the change</t>
  </si>
  <si>
    <t>Author</t>
  </si>
  <si>
    <t>Initial issue</t>
  </si>
  <si>
    <t>Your organization's configuration</t>
  </si>
  <si>
    <t>Your organization's details and drop-down lists · complete once per file</t>
  </si>
  <si>
    <t>Organization details</t>
  </si>
  <si>
    <t>Organization name</t>
  </si>
  <si>
    <t>[ORGANIZATION]</t>
  </si>
  <si>
    <t>Legal name. It appears in the header of every sheet.</t>
  </si>
  <si>
    <t>Trade name</t>
  </si>
  <si>
    <t>[TRADE_NAME]</t>
  </si>
  <si>
    <t>Optional.</t>
  </si>
  <si>
    <t>Country and jurisdiction</t>
  </si>
  <si>
    <t>[COUNTRY]</t>
  </si>
  <si>
    <t>Determines the applicable legislation (ISMS-CTX-04).</t>
  </si>
  <si>
    <t>Business sector</t>
  </si>
  <si>
    <t>[SECTOR]</t>
  </si>
  <si>
    <t>ISMS Manager</t>
  </si>
  <si>
    <t>[ISMS_MANAGER]</t>
  </si>
  <si>
    <t>Prepares and maintains the documents.</t>
  </si>
  <si>
    <t>Information Security Officer</t>
  </si>
  <si>
    <t>[SECURITY_OFFICER]</t>
  </si>
  <si>
    <t>If this is the same person as the ISMS Manager, repeat the name.</t>
  </si>
  <si>
    <t>Approving authority</t>
  </si>
  <si>
    <t>[APPROVER]</t>
  </si>
  <si>
    <t>Person who approves ISMS documents.</t>
  </si>
  <si>
    <t>[ISSUE_DATE]</t>
  </si>
  <si>
    <t>Format dd-mmm-yyyy.</t>
  </si>
  <si>
    <t>ISMS scope (summary)</t>
  </si>
  <si>
    <t>[ISMS_SCOPE]</t>
  </si>
  <si>
    <t>Copy the approved statement from ISMS-CTX-03.</t>
  </si>
  <si>
    <t>Drop-down lists</t>
  </si>
  <si>
    <t>These lists feed the owner and process columns in this file. You can replace, add or delete values within the shaded rows.</t>
  </si>
  <si>
    <t>Owners and roles</t>
  </si>
  <si>
    <t>Processes or areas</t>
  </si>
  <si>
    <t>Top management</t>
  </si>
  <si>
    <t>[Process or area 1]</t>
  </si>
  <si>
    <t>[Process or area 2]</t>
  </si>
  <si>
    <t>Security officer</t>
  </si>
  <si>
    <t>[Process or area 3]</t>
  </si>
  <si>
    <t>Security Committee</t>
  </si>
  <si>
    <t>[Process or area 4]</t>
  </si>
  <si>
    <t>IT Manager</t>
  </si>
  <si>
    <t>[Process or area 5]</t>
  </si>
  <si>
    <t>HR Manager</t>
  </si>
  <si>
    <t>Administration and Procurement</t>
  </si>
  <si>
    <t>Commercial</t>
  </si>
  <si>
    <t>Legal advisor</t>
  </si>
  <si>
    <t>Development lead</t>
  </si>
  <si>
    <t>Help Desk Manager</t>
  </si>
  <si>
    <t>Process owner</t>
  </si>
  <si>
    <t>Asset owner</t>
  </si>
  <si>
    <t>Internal auditor</t>
  </si>
  <si>
    <t>All staff</t>
  </si>
  <si>
    <t>Audit results</t>
  </si>
  <si>
    <t>Audit no.:</t>
  </si>
  <si>
    <t>[IA-YYYY-01]</t>
  </si>
  <si>
    <t>Outcome</t>
  </si>
  <si>
    <t>Clauses</t>
  </si>
  <si>
    <t>Annex A</t>
  </si>
  <si>
    <t>Total</t>
  </si>
  <si>
    <t>Conforming</t>
  </si>
  <si>
    <t>Major NC</t>
  </si>
  <si>
    <t>Minor NC</t>
  </si>
  <si>
    <t>Observation</t>
  </si>
  <si>
    <t>Opportunity for improvement</t>
  </si>
  <si>
    <t>Not audited</t>
  </si>
  <si>
    <t>Not completed</t>
  </si>
  <si>
    <t>For clauses there is no 'Not audited' option in the list: all of them must be audited at least once in the cycle. If this audit does not cover them, leave the cell empty.</t>
  </si>
  <si>
    <t>Clauses 4 to 10 (including Amd 1:2024)</t>
  </si>
  <si>
    <t>ID</t>
  </si>
  <si>
    <t>Requirement to verify</t>
  </si>
  <si>
    <t>What to verify</t>
  </si>
  <si>
    <t>Evidence reviewed</t>
  </si>
  <si>
    <t>Finding (requirement · evidence · statement)</t>
  </si>
  <si>
    <t>Auditee</t>
  </si>
  <si>
    <t>4.1</t>
  </si>
  <si>
    <t>Have the internal and external issues affecting information security been identified?</t>
  </si>
  <si>
    <t>Documented, up-to-date context analysis (ISMS-CTX-01)</t>
  </si>
  <si>
    <t>Has the organization determined whether climate change is a relevant issue (Amd 1:2024)?</t>
  </si>
  <si>
    <t>Documented decision based on the context analysis (ISMS-CTX-01)</t>
  </si>
  <si>
    <t>4.2</t>
  </si>
  <si>
    <t>Have interested parties, their requirements and which of them will be addressed through the ISMS been identified?</t>
  </si>
  <si>
    <t>Interested parties matrix with legal and contractual requirements (including those related to climate change, if any) (ISMS-CTX-02)</t>
  </si>
  <si>
    <t>4.3</t>
  </si>
  <si>
    <t>Is the scope of the ISMS defined and documented, including interfaces and dependencies?</t>
  </si>
  <si>
    <t>Approved scope document (ISMS-CTX-03)</t>
  </si>
  <si>
    <t>4.4</t>
  </si>
  <si>
    <t>Is the ISMS established, implemented and being improved, with its processes and interactions?</t>
  </si>
  <si>
    <t>ISMS process map and evidence of operation (ISMS-MAP-01)</t>
  </si>
  <si>
    <t>5.1</t>
  </si>
  <si>
    <t>Does top management demonstrate commitment (resources, aligned objectives, participation)?</t>
  </si>
  <si>
    <t>Minutes, allocated budget, communications from top management (ISMS-REV-01)</t>
  </si>
  <si>
    <t>5.2</t>
  </si>
  <si>
    <t>Is there a security policy approved by top management and communicated?</t>
  </si>
  <si>
    <t>Signed policy and record of distribution (ISMS-POL-00)</t>
  </si>
  <si>
    <t>5.3</t>
  </si>
  <si>
    <t>Are ISMS roles, responsibilities and authorities assigned and communicated?</t>
  </si>
  <si>
    <t>Roles matrix and appointments (ISMS-ORG-01)</t>
  </si>
  <si>
    <t>6.1.1</t>
  </si>
  <si>
    <t>Have ISMS risks and opportunities and the actions to address them been determined?</t>
  </si>
  <si>
    <t>Register of risks and opportunities of the system (ISMS-RSK-02)</t>
  </si>
  <si>
    <t>6.1.2</t>
  </si>
  <si>
    <t>Is there a risk assessment process with defined acceptance criteria?</t>
  </si>
  <si>
    <t>Documented methodology and approved criteria (ISMS-RSK-01)</t>
  </si>
  <si>
    <t>Has the risk assessment been carried out and are its results retained?</t>
  </si>
  <si>
    <t>Risk matrix with owners and ratings (ISMS-RSK-02)</t>
  </si>
  <si>
    <t>6.1.3</t>
  </si>
  <si>
    <t>Is there a risk treatment plan approved by the risk owners?</t>
  </si>
  <si>
    <t>Treatment plan with approval of residual risk (ISMS-RSK-03)</t>
  </si>
  <si>
    <t>Is there a Statement of Applicability with justification for inclusions and exclusions?</t>
  </si>
  <si>
    <t>Current Statement of Applicability (ISMS-RSK-04)</t>
  </si>
  <si>
    <t>6.2</t>
  </si>
  <si>
    <t>Are there measurable security objectives with a plan, owners and deadlines?</t>
  </si>
  <si>
    <t>Objectives and their monitoring (ISMS-OBJ-01)</t>
  </si>
  <si>
    <t>6.3</t>
  </si>
  <si>
    <t>Are changes to the ISMS planned in a controlled manner?</t>
  </si>
  <si>
    <t>ISMS change record or procedure (ISMS-PRO-01)</t>
  </si>
  <si>
    <t>7.1</t>
  </si>
  <si>
    <t>Have the resources needed for the ISMS been determined and provided?</t>
  </si>
  <si>
    <t>Budget, assigned staff, tools (ISMS-PRJ-01)</t>
  </si>
  <si>
    <t>7.2</t>
  </si>
  <si>
    <t>Has the necessary competence been defined and is evidence of it retained?</t>
  </si>
  <si>
    <t>CVs, certificates, training records (ISMS-COM-01)</t>
  </si>
  <si>
    <t>7.3</t>
  </si>
  <si>
    <t>Do staff know the policy, their contribution and the consequences of non-compliance?</t>
  </si>
  <si>
    <t>Awareness records and interviews (ISMS-AWR-01)</t>
  </si>
  <si>
    <t>7.4</t>
  </si>
  <si>
    <t>Are internal and external ISMS communications defined?</t>
  </si>
  <si>
    <t>Communication plan (ISMS-COM-02)</t>
  </si>
  <si>
    <t>7.5</t>
  </si>
  <si>
    <t>Is documented information created, updated and controlled (versions, access, retention)?</t>
  </si>
  <si>
    <t>Document control procedure and master list (ISMS-PRO-02, ISMS-MDL-01)</t>
  </si>
  <si>
    <t>8.1</t>
  </si>
  <si>
    <t>Are ISMS processes planned and controlled, including outsourced ones?</t>
  </si>
  <si>
    <t>Operational planning and supplier control (ISMS-OPS-01)</t>
  </si>
  <si>
    <t>8.2</t>
  </si>
  <si>
    <t>Are risk assessments repeated at planned intervals or after changes?</t>
  </si>
  <si>
    <t>Dated, periodic assessments (ISMS-RSK-02)</t>
  </si>
  <si>
    <t>8.3</t>
  </si>
  <si>
    <t>Is the treatment plan implemented and are the results retained?</t>
  </si>
  <si>
    <t>Plan progress and evidence of controls (ISMS-RSK-03)</t>
  </si>
  <si>
    <t>9.1</t>
  </si>
  <si>
    <t>Has it been defined what to measure, how, when and who analyzes the results?</t>
  </si>
  <si>
    <t>Indicators with historical results (ISMS-IND-01)</t>
  </si>
  <si>
    <t>9.2</t>
  </si>
  <si>
    <t>Is there an internal audit program with objective and impartial auditors?</t>
  </si>
  <si>
    <t>Audit program and auditor qualifications (ISMS-AUD-02)</t>
  </si>
  <si>
    <t>Have internal audits been carried out and their results reported to top management?</t>
  </si>
  <si>
    <t>Internal audit reports (ISMS-AUD-04)</t>
  </si>
  <si>
    <t>9.3</t>
  </si>
  <si>
    <t>Does top management review the ISMS with all the inputs required by the standard?</t>
  </si>
  <si>
    <t>Management review minutes with decisions (ISMS-REV-01)</t>
  </si>
  <si>
    <t>10.1</t>
  </si>
  <si>
    <t>Is there evidence of continual improvement of the ISMS?</t>
  </si>
  <si>
    <t>Improvement actions and their results (ISMS-NC-01)</t>
  </si>
  <si>
    <t>10.2</t>
  </si>
  <si>
    <t>Are nonconformities analyzed and corrected, and is the effectiveness of actions verified?</t>
  </si>
  <si>
    <t>NC register with root cause and verified closure (ISMS-NC-01)</t>
  </si>
  <si>
    <t>Annex A controls (mark as 'Not audited' those that are not within the scope of this audit)</t>
  </si>
  <si>
    <t>Policies for information security</t>
  </si>
  <si>
    <t>Policy approved, current and communicated; annual review.</t>
  </si>
  <si>
    <t>Information security roles and responsibilities</t>
  </si>
  <si>
    <t>Verify ISMS-ORG-01 and a sample of records of its application.</t>
  </si>
  <si>
    <t>Segregation of duties</t>
  </si>
  <si>
    <t>5.4</t>
  </si>
  <si>
    <t>Management responsibilities</t>
  </si>
  <si>
    <t>5.5</t>
  </si>
  <si>
    <t>Contact with authorities</t>
  </si>
  <si>
    <t>Verify ISMS-CTX-04 and a sample of records of its application.</t>
  </si>
  <si>
    <t>5.6</t>
  </si>
  <si>
    <t>Contact with special interest groups</t>
  </si>
  <si>
    <t>5.7</t>
  </si>
  <si>
    <t>Threat intelligence (new in 2022)</t>
  </si>
  <si>
    <t>Verify ISMS-POL-16 and a sample of records of its application.</t>
  </si>
  <si>
    <t>5.8</t>
  </si>
  <si>
    <t>Information security in project management</t>
  </si>
  <si>
    <t>Sample of 2 recent projects with a security requirements assessment at the outset.</t>
  </si>
  <si>
    <t>5.9</t>
  </si>
  <si>
    <t>Inventory of information and other associated assets</t>
  </si>
  <si>
    <t>Up-to-date inventory with owners (ISMS-INV-01); on-site sample of 5 assets.</t>
  </si>
  <si>
    <t>5.10</t>
  </si>
  <si>
    <t>Acceptable use of information and other associated assets</t>
  </si>
  <si>
    <t>Verify ISMS-POL-01 and a sample of records of its application.</t>
  </si>
  <si>
    <t>FREE SAMPLE · Reduced version of ISMS-AUD-03: all of clauses 4 to 10 and 10 of the 93 Annex A controls (5.1 to 5.10). The full NexoDocs toolkit includes all 93 controls and 83 more files, including the internal audit program, plan and report: nexodocs.com</t>
  </si>
  <si>
    <t>•  The 'What to verify' suggestions are sampling examples; adjust them to the risk and size of your organization. The 'Summary' sheet counts the results. In this sample the 'Annex A' sheet has 10 controls; the full toolkit has all 93.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</si>
</sst>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0"/>
      <color rgb="FF247E91"/>
      <name val="Calibri"/>
    </font>
    <font>
      <b/>
      <sz val="14"/>
      <color rgb="FF152B45"/>
      <name val="Calibri"/>
    </font>
    <font>
      <i/>
      <sz val="9"/>
      <color rgb="FF6B7F90"/>
      <name val="Calibri"/>
    </font>
    <font>
      <sz val="8"/>
      <color rgb="FF6B7F90"/>
      <name val="Calibri"/>
    </font>
    <font>
      <b/>
      <sz val="9"/>
      <color rgb="FF152B45"/>
      <name val="Calibri"/>
    </font>
    <font>
      <b/>
      <sz val="11"/>
      <color rgb="FF247E91"/>
      <name val="Calibri"/>
    </font>
    <font>
      <sz val="9"/>
      <color rgb="FF34485A"/>
      <name val="Calibri"/>
    </font>
    <font>
      <b/>
      <sz val="9"/>
      <color rgb="FFFFFFFF"/>
      <name val="Calibri"/>
    </font>
    <font>
      <sz val="10"/>
      <color rgb="FF34485A"/>
      <name val="Calibri"/>
    </font>
    <font>
      <i/>
      <sz val="8"/>
      <color rgb="FF6B7F90"/>
      <name val="Calibri"/>
    </font>
    <font>
      <b/>
      <sz val="10"/>
      <color rgb="FF152B45"/>
      <name val="Calibri"/>
    </font>
    <font>
      <b/>
      <sz val="11"/>
      <color rgb="FFC0442B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3F6F8"/>
      </patternFill>
    </fill>
    <fill>
      <patternFill patternType="solid">
        <fgColor rgb="FFFFF8DB"/>
      </patternFill>
    </fill>
    <fill>
      <patternFill patternType="solid">
        <fgColor rgb="FFEEF3F6"/>
      </patternFill>
    </fill>
    <fill>
      <patternFill patternType="solid">
        <fgColor rgb="FFFFFFFF"/>
      </patternFill>
    </fill>
    <fill>
      <patternFill patternType="solid">
        <fgColor rgb="FFDCE7EB"/>
      </patternFill>
    </fill>
    <fill>
      <patternFill patternType="solid">
        <fgColor rgb="FFFDE2E1"/>
      </patternFill>
    </fill>
    <fill>
      <patternFill patternType="solid">
        <fgColor rgb="FF152B45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247E91"/>
      </bottom>
      <diagonal/>
    </border>
    <border>
      <left style="thin">
        <color rgb="FFC9D6DD"/>
      </left>
      <right style="thin">
        <color rgb="FFC9D6DD"/>
      </right>
      <top style="thin">
        <color rgb="FFC9D6DD"/>
      </top>
      <bottom style="thin">
        <color rgb="FFC9D6DD"/>
      </bottom>
      <diagonal/>
    </border>
    <border>
      <left/>
      <right/>
      <top style="thin">
        <color rgb="FFC9D6DD"/>
      </top>
      <bottom style="thin">
        <color rgb="FFC9D6DD"/>
      </bottom>
      <diagonal/>
    </border>
    <border>
      <left/>
      <right style="thin">
        <color rgb="FFC9D6DD"/>
      </right>
      <top style="thin">
        <color rgb="FFC9D6DD"/>
      </top>
      <bottom style="thin">
        <color rgb="FFC9D6DD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2" fillId="0" borderId="0" xfId="0" applyFont="1"/>
    <xf numFmtId="0" fontId="3" fillId="0" borderId="0" xfId="0" applyFont="1"/>
    <xf numFmtId="0" fontId="0" fillId="0" borderId="1" xfId="0" applyBorder="1"/>
    <xf numFmtId="0" fontId="6" fillId="0" borderId="0" xfId="0" applyFont="1"/>
    <xf numFmtId="0" fontId="5" fillId="2" borderId="2" xfId="0" applyFont="1" applyFill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5" fillId="3" borderId="2" xfId="0" applyFont="1" applyFill="1" applyBorder="1" applyProtection="1">
      <protection locked="0"/>
    </xf>
    <xf numFmtId="0" fontId="5" fillId="4" borderId="2" xfId="0" applyFont="1" applyFill="1" applyBorder="1"/>
    <xf numFmtId="0" fontId="5" fillId="5" borderId="2" xfId="0" applyFont="1" applyFill="1" applyBorder="1"/>
    <xf numFmtId="0" fontId="5" fillId="6" borderId="2" xfId="0" applyFont="1" applyFill="1" applyBorder="1"/>
    <xf numFmtId="0" fontId="5" fillId="7" borderId="2" xfId="0" applyFont="1" applyFill="1" applyBorder="1"/>
    <xf numFmtId="0" fontId="5" fillId="2" borderId="2" xfId="0" applyFont="1" applyFill="1" applyBorder="1"/>
    <xf numFmtId="0" fontId="7" fillId="3" borderId="2" xfId="0" applyFont="1" applyFill="1" applyBorder="1" applyProtection="1">
      <protection locked="0"/>
    </xf>
    <xf numFmtId="0" fontId="8" fillId="8" borderId="2" xfId="0" applyFont="1" applyFill="1" applyBorder="1"/>
    <xf numFmtId="0" fontId="9" fillId="3" borderId="2" xfId="0" applyFont="1" applyFill="1" applyBorder="1" applyAlignment="1" applyProtection="1">
      <alignment vertical="center" wrapText="1"/>
      <protection locked="0"/>
    </xf>
    <xf numFmtId="0" fontId="10" fillId="0" borderId="0" xfId="0" applyFont="1"/>
    <xf numFmtId="0" fontId="0" fillId="3" borderId="2" xfId="0" applyFill="1" applyBorder="1" applyProtection="1">
      <protection locked="0"/>
    </xf>
    <xf numFmtId="0" fontId="8" fillId="8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top" wrapText="1"/>
    </xf>
    <xf numFmtId="0" fontId="11" fillId="6" borderId="2" xfId="0" applyFont="1" applyFill="1" applyBorder="1" applyAlignment="1">
      <alignment horizontal="center" vertical="center"/>
    </xf>
    <xf numFmtId="0" fontId="5" fillId="0" borderId="2" xfId="0" applyFont="1" applyBorder="1"/>
    <xf numFmtId="0" fontId="0" fillId="4" borderId="2" xfId="0" applyFill="1" applyBorder="1" applyAlignment="1">
      <alignment horizontal="center"/>
    </xf>
    <xf numFmtId="0" fontId="7" fillId="0" borderId="2" xfId="0" applyFont="1" applyBorder="1" applyAlignment="1">
      <alignment horizontal="center" vertical="top" wrapText="1"/>
    </xf>
    <xf numFmtId="0" fontId="7" fillId="3" borderId="2" xfId="0" applyFont="1" applyFill="1" applyBorder="1" applyAlignment="1" applyProtection="1">
      <alignment vertical="top" wrapText="1"/>
      <protection locked="0"/>
    </xf>
    <xf numFmtId="0" fontId="7" fillId="3" borderId="2" xfId="0" applyFont="1" applyFill="1" applyBorder="1" applyAlignment="1" applyProtection="1">
      <alignment horizontal="center" vertical="top" wrapText="1"/>
      <protection locked="0"/>
    </xf>
    <xf numFmtId="0" fontId="7" fillId="0" borderId="2" xfId="0" applyFont="1" applyBorder="1" applyAlignment="1">
      <alignment vertical="top" wrapText="1"/>
    </xf>
    <xf numFmtId="0" fontId="0" fillId="0" borderId="3" xfId="0" applyBorder="1"/>
    <xf numFmtId="0" fontId="0" fillId="0" borderId="4" xfId="0" applyBorder="1"/>
    <xf numFmtId="0" fontId="7" fillId="0" borderId="0" xfId="0" applyFont="1"/>
    <xf numFmtId="0" fontId="0" fillId="0" borderId="0" xfId="0"/>
    <xf numFmtId="0" fontId="7" fillId="3" borderId="2" xfId="0" applyFont="1" applyFill="1" applyBorder="1" applyProtection="1">
      <protection locked="0"/>
    </xf>
    <xf numFmtId="0" fontId="7" fillId="0" borderId="0" xfId="0" applyFont="1" applyAlignment="1">
      <alignment vertical="top" wrapText="1"/>
    </xf>
    <xf numFmtId="0" fontId="7" fillId="4" borderId="2" xfId="0" applyFont="1" applyFill="1" applyBorder="1"/>
    <xf numFmtId="0" fontId="7" fillId="0" borderId="2" xfId="0" applyFont="1" applyBorder="1"/>
    <xf numFmtId="0" fontId="8" fillId="8" borderId="2" xfId="0" applyFont="1" applyFill="1" applyBorder="1"/>
    <xf numFmtId="0" fontId="5" fillId="2" borderId="2" xfId="0" applyFont="1" applyFill="1" applyBorder="1"/>
    <xf numFmtId="0" fontId="12" fillId="0" borderId="1" xfId="0" applyFont="1" applyBorder="1"/>
  </cellXfs>
  <cellStyles count="1">
    <cellStyle name="Normal" xfId="0" builtinId="0"/>
  </cellStyles>
  <dxfs count="6">
    <dxf>
      <fill>
        <patternFill patternType="solid">
          <fgColor rgb="FFDDF1E4"/>
        </patternFill>
      </fill>
    </dxf>
    <dxf>
      <fill>
        <patternFill patternType="solid">
          <fgColor rgb="FFFFF1C7"/>
        </patternFill>
      </fill>
    </dxf>
    <dxf>
      <fill>
        <patternFill patternType="solid">
          <fgColor rgb="FFFDE2E1"/>
        </patternFill>
      </fill>
    </dxf>
    <dxf>
      <fill>
        <patternFill patternType="solid">
          <fgColor rgb="FFDDF1E4"/>
        </patternFill>
      </fill>
    </dxf>
    <dxf>
      <fill>
        <patternFill patternType="solid">
          <fgColor rgb="FFFFF1C7"/>
        </patternFill>
      </fill>
    </dxf>
    <dxf>
      <fill>
        <patternFill patternType="solid">
          <fgColor rgb="FFFDE2E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5334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5334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5334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5334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5334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4"/>
  <sheetViews>
    <sheetView showGridLines="0" tabSelected="1" workbookViewId="0"/>
  </sheetViews>
  <sheetFormatPr baseColWidth="10" defaultColWidth="9.140625" defaultRowHeight="15" x14ac:dyDescent="0.25"/>
  <cols>
    <col min="1" max="1" width="22" customWidth="1"/>
    <col min="2" max="7" width="16" customWidth="1"/>
    <col min="8" max="8" width="14" customWidth="1"/>
    <col min="9" max="9" width="22" customWidth="1"/>
  </cols>
  <sheetData>
    <row r="1" spans="1:9" ht="18" customHeight="1" x14ac:dyDescent="0.25">
      <c r="C1" s="1" t="str">
        <f>CONFIGURATION!$C$7</f>
        <v>[ORGANIZATION]</v>
      </c>
      <c r="H1" s="2" t="s">
        <v>0</v>
      </c>
      <c r="I1" s="3" t="s">
        <v>1</v>
      </c>
    </row>
    <row r="2" spans="1:9" ht="18" customHeight="1" x14ac:dyDescent="0.3">
      <c r="C2" s="4" t="s">
        <v>2</v>
      </c>
      <c r="H2" s="2" t="s">
        <v>3</v>
      </c>
      <c r="I2" s="3" t="s">
        <v>4</v>
      </c>
    </row>
    <row r="3" spans="1:9" ht="18" customHeight="1" x14ac:dyDescent="0.25">
      <c r="C3" s="5" t="s">
        <v>5</v>
      </c>
      <c r="H3" s="2" t="s">
        <v>6</v>
      </c>
      <c r="I3" s="3" t="s">
        <v>7</v>
      </c>
    </row>
    <row r="4" spans="1:9" x14ac:dyDescent="0.25">
      <c r="A4" s="40" t="s">
        <v>241</v>
      </c>
      <c r="B4" s="6"/>
      <c r="C4" s="6"/>
      <c r="D4" s="6"/>
      <c r="E4" s="6"/>
      <c r="F4" s="6"/>
      <c r="G4" s="6"/>
      <c r="H4" s="6"/>
      <c r="I4" s="6"/>
    </row>
    <row r="6" spans="1:9" x14ac:dyDescent="0.25">
      <c r="A6" s="7" t="s">
        <v>8</v>
      </c>
    </row>
    <row r="7" spans="1:9" ht="15" customHeight="1" x14ac:dyDescent="0.25">
      <c r="A7" s="8" t="s">
        <v>9</v>
      </c>
      <c r="B7" s="29" t="s">
        <v>10</v>
      </c>
      <c r="C7" s="30"/>
      <c r="D7" s="30"/>
      <c r="E7" s="30"/>
      <c r="F7" s="30"/>
      <c r="G7" s="30"/>
      <c r="H7" s="30"/>
      <c r="I7" s="31"/>
    </row>
    <row r="8" spans="1:9" ht="15" customHeight="1" x14ac:dyDescent="0.25">
      <c r="A8" s="8" t="s">
        <v>11</v>
      </c>
      <c r="B8" s="29" t="s">
        <v>12</v>
      </c>
      <c r="C8" s="30"/>
      <c r="D8" s="30"/>
      <c r="E8" s="30"/>
      <c r="F8" s="30"/>
      <c r="G8" s="30"/>
      <c r="H8" s="30"/>
      <c r="I8" s="31"/>
    </row>
    <row r="9" spans="1:9" ht="15" customHeight="1" x14ac:dyDescent="0.25">
      <c r="A9" s="8" t="s">
        <v>13</v>
      </c>
      <c r="B9" s="29" t="s">
        <v>14</v>
      </c>
      <c r="C9" s="30"/>
      <c r="D9" s="30"/>
      <c r="E9" s="30"/>
      <c r="F9" s="30"/>
      <c r="G9" s="30"/>
      <c r="H9" s="30"/>
      <c r="I9" s="31"/>
    </row>
    <row r="10" spans="1:9" ht="15" customHeight="1" x14ac:dyDescent="0.25">
      <c r="A10" s="8" t="s">
        <v>15</v>
      </c>
      <c r="B10" s="29" t="s">
        <v>16</v>
      </c>
      <c r="C10" s="30"/>
      <c r="D10" s="30"/>
      <c r="E10" s="30"/>
      <c r="F10" s="30"/>
      <c r="G10" s="30"/>
      <c r="H10" s="30"/>
      <c r="I10" s="31"/>
    </row>
    <row r="11" spans="1:9" ht="15" customHeight="1" x14ac:dyDescent="0.25">
      <c r="A11" s="8" t="s">
        <v>17</v>
      </c>
      <c r="B11" s="29" t="s">
        <v>18</v>
      </c>
      <c r="C11" s="30"/>
      <c r="D11" s="30"/>
      <c r="E11" s="30"/>
      <c r="F11" s="30"/>
      <c r="G11" s="30"/>
      <c r="H11" s="30"/>
      <c r="I11" s="31"/>
    </row>
    <row r="12" spans="1:9" ht="15" customHeight="1" x14ac:dyDescent="0.25">
      <c r="A12" s="8" t="s">
        <v>19</v>
      </c>
      <c r="B12" s="29" t="s">
        <v>20</v>
      </c>
      <c r="C12" s="30"/>
      <c r="D12" s="30"/>
      <c r="E12" s="30"/>
      <c r="F12" s="30"/>
      <c r="G12" s="30"/>
      <c r="H12" s="30"/>
      <c r="I12" s="31"/>
    </row>
    <row r="13" spans="1:9" ht="15" customHeight="1" x14ac:dyDescent="0.25">
      <c r="A13" s="8" t="s">
        <v>21</v>
      </c>
      <c r="B13" s="29" t="s">
        <v>22</v>
      </c>
      <c r="C13" s="30"/>
      <c r="D13" s="30"/>
      <c r="E13" s="30"/>
      <c r="F13" s="30"/>
      <c r="G13" s="30"/>
      <c r="H13" s="30"/>
      <c r="I13" s="31"/>
    </row>
    <row r="14" spans="1:9" ht="15" customHeight="1" x14ac:dyDescent="0.25">
      <c r="A14" s="8" t="s">
        <v>23</v>
      </c>
      <c r="B14" s="29" t="s">
        <v>24</v>
      </c>
      <c r="C14" s="30"/>
      <c r="D14" s="30"/>
      <c r="E14" s="30"/>
      <c r="F14" s="30"/>
      <c r="G14" s="30"/>
      <c r="H14" s="30"/>
      <c r="I14" s="31"/>
    </row>
    <row r="15" spans="1:9" ht="15" customHeight="1" x14ac:dyDescent="0.25">
      <c r="A15" s="8" t="s">
        <v>25</v>
      </c>
      <c r="B15" s="29" t="s">
        <v>26</v>
      </c>
      <c r="C15" s="30"/>
      <c r="D15" s="30"/>
      <c r="E15" s="30"/>
      <c r="F15" s="30"/>
      <c r="G15" s="30"/>
      <c r="H15" s="30"/>
      <c r="I15" s="31"/>
    </row>
    <row r="17" spans="1:9" x14ac:dyDescent="0.25">
      <c r="A17" s="7" t="s">
        <v>27</v>
      </c>
    </row>
    <row r="18" spans="1:9" ht="15" customHeight="1" x14ac:dyDescent="0.25">
      <c r="A18" s="35" t="s">
        <v>28</v>
      </c>
      <c r="B18" s="33"/>
      <c r="C18" s="33"/>
      <c r="D18" s="33"/>
      <c r="E18" s="33"/>
      <c r="F18" s="33"/>
      <c r="G18" s="33"/>
      <c r="H18" s="33"/>
      <c r="I18" s="33"/>
    </row>
    <row r="19" spans="1:9" ht="30" customHeight="1" x14ac:dyDescent="0.25">
      <c r="A19" s="35" t="s">
        <v>29</v>
      </c>
      <c r="B19" s="33"/>
      <c r="C19" s="33"/>
      <c r="D19" s="33"/>
      <c r="E19" s="33"/>
      <c r="F19" s="33"/>
      <c r="G19" s="33"/>
      <c r="H19" s="33"/>
      <c r="I19" s="33"/>
    </row>
    <row r="20" spans="1:9" ht="15" customHeight="1" x14ac:dyDescent="0.25">
      <c r="A20" s="35" t="s">
        <v>30</v>
      </c>
      <c r="B20" s="33"/>
      <c r="C20" s="33"/>
      <c r="D20" s="33"/>
      <c r="E20" s="33"/>
      <c r="F20" s="33"/>
      <c r="G20" s="33"/>
      <c r="H20" s="33"/>
      <c r="I20" s="33"/>
    </row>
    <row r="21" spans="1:9" ht="30" customHeight="1" x14ac:dyDescent="0.25">
      <c r="A21" s="35" t="s">
        <v>242</v>
      </c>
      <c r="B21" s="33"/>
      <c r="C21" s="33"/>
      <c r="D21" s="33"/>
      <c r="E21" s="33"/>
      <c r="F21" s="33"/>
      <c r="G21" s="33"/>
      <c r="H21" s="33"/>
      <c r="I21" s="33"/>
    </row>
    <row r="23" spans="1:9" x14ac:dyDescent="0.25">
      <c r="A23" s="7" t="s">
        <v>31</v>
      </c>
    </row>
    <row r="24" spans="1:9" x14ac:dyDescent="0.25">
      <c r="A24" s="10" t="s">
        <v>32</v>
      </c>
      <c r="B24" s="32" t="s">
        <v>33</v>
      </c>
      <c r="C24" s="33"/>
      <c r="D24" s="33"/>
      <c r="E24" s="33"/>
      <c r="F24" s="33"/>
      <c r="G24" s="33"/>
      <c r="H24" s="33"/>
      <c r="I24" s="33"/>
    </row>
    <row r="25" spans="1:9" x14ac:dyDescent="0.25">
      <c r="A25" s="11" t="s">
        <v>34</v>
      </c>
      <c r="B25" s="32" t="s">
        <v>35</v>
      </c>
      <c r="C25" s="33"/>
      <c r="D25" s="33"/>
      <c r="E25" s="33"/>
      <c r="F25" s="33"/>
      <c r="G25" s="33"/>
      <c r="H25" s="33"/>
      <c r="I25" s="33"/>
    </row>
    <row r="26" spans="1:9" x14ac:dyDescent="0.25">
      <c r="A26" s="12" t="s">
        <v>36</v>
      </c>
      <c r="B26" s="32" t="s">
        <v>37</v>
      </c>
      <c r="C26" s="33"/>
      <c r="D26" s="33"/>
      <c r="E26" s="33"/>
      <c r="F26" s="33"/>
      <c r="G26" s="33"/>
      <c r="H26" s="33"/>
      <c r="I26" s="33"/>
    </row>
    <row r="27" spans="1:9" x14ac:dyDescent="0.25">
      <c r="A27" s="13" t="s">
        <v>38</v>
      </c>
      <c r="B27" s="32" t="s">
        <v>39</v>
      </c>
      <c r="C27" s="33"/>
      <c r="D27" s="33"/>
      <c r="E27" s="33"/>
      <c r="F27" s="33"/>
      <c r="G27" s="33"/>
      <c r="H27" s="33"/>
      <c r="I27" s="33"/>
    </row>
    <row r="28" spans="1:9" x14ac:dyDescent="0.25">
      <c r="A28" s="14" t="s">
        <v>40</v>
      </c>
      <c r="B28" s="32" t="s">
        <v>41</v>
      </c>
      <c r="C28" s="33"/>
      <c r="D28" s="33"/>
      <c r="E28" s="33"/>
      <c r="F28" s="33"/>
      <c r="G28" s="33"/>
      <c r="H28" s="33"/>
      <c r="I28" s="33"/>
    </row>
    <row r="30" spans="1:9" x14ac:dyDescent="0.25">
      <c r="A30" s="7" t="s">
        <v>42</v>
      </c>
    </row>
    <row r="31" spans="1:9" ht="30" customHeight="1" x14ac:dyDescent="0.25">
      <c r="A31" s="35" t="s">
        <v>43</v>
      </c>
      <c r="B31" s="33"/>
      <c r="C31" s="33"/>
      <c r="D31" s="33"/>
      <c r="E31" s="33"/>
      <c r="F31" s="33"/>
      <c r="G31" s="33"/>
      <c r="H31" s="33"/>
      <c r="I31" s="33"/>
    </row>
    <row r="32" spans="1:9" ht="15" customHeight="1" x14ac:dyDescent="0.25">
      <c r="A32" s="35" t="s">
        <v>44</v>
      </c>
      <c r="B32" s="33"/>
      <c r="C32" s="33"/>
      <c r="D32" s="33"/>
      <c r="E32" s="33"/>
      <c r="F32" s="33"/>
      <c r="G32" s="33"/>
      <c r="H32" s="33"/>
      <c r="I32" s="33"/>
    </row>
    <row r="34" spans="1:9" x14ac:dyDescent="0.25">
      <c r="A34" s="7" t="s">
        <v>45</v>
      </c>
    </row>
    <row r="35" spans="1:9" x14ac:dyDescent="0.25">
      <c r="A35" s="15" t="s">
        <v>0</v>
      </c>
      <c r="B35" s="37" t="s">
        <v>1</v>
      </c>
      <c r="C35" s="30"/>
      <c r="D35" s="31"/>
      <c r="E35" s="15" t="s">
        <v>3</v>
      </c>
      <c r="F35" s="37" t="s">
        <v>4</v>
      </c>
      <c r="G35" s="30"/>
      <c r="H35" s="30"/>
      <c r="I35" s="31"/>
    </row>
    <row r="36" spans="1:9" x14ac:dyDescent="0.25">
      <c r="A36" s="15" t="s">
        <v>6</v>
      </c>
      <c r="B36" s="37" t="s">
        <v>7</v>
      </c>
      <c r="C36" s="30"/>
      <c r="D36" s="31"/>
      <c r="E36" s="15" t="s">
        <v>46</v>
      </c>
      <c r="F36" s="34" t="s">
        <v>47</v>
      </c>
      <c r="G36" s="30"/>
      <c r="H36" s="30"/>
      <c r="I36" s="31"/>
    </row>
    <row r="37" spans="1:9" x14ac:dyDescent="0.25">
      <c r="A37" s="15" t="s">
        <v>48</v>
      </c>
      <c r="B37" s="36" t="str">
        <f>CONFIGURATION!$C$14</f>
        <v>[ISSUE_DATE]</v>
      </c>
      <c r="C37" s="30"/>
      <c r="D37" s="31"/>
      <c r="E37" s="15" t="s">
        <v>49</v>
      </c>
      <c r="F37" s="34" t="s">
        <v>50</v>
      </c>
      <c r="G37" s="30"/>
      <c r="H37" s="30"/>
      <c r="I37" s="31"/>
    </row>
    <row r="38" spans="1:9" x14ac:dyDescent="0.25">
      <c r="A38" s="15" t="s">
        <v>51</v>
      </c>
      <c r="B38" s="36" t="str">
        <f>CONFIGURATION!$C$11</f>
        <v>[ISMS_MANAGER]</v>
      </c>
      <c r="C38" s="30"/>
      <c r="D38" s="31"/>
      <c r="E38" s="15" t="s">
        <v>52</v>
      </c>
      <c r="F38" s="34" t="s">
        <v>53</v>
      </c>
      <c r="G38" s="30"/>
      <c r="H38" s="30"/>
      <c r="I38" s="31"/>
    </row>
    <row r="39" spans="1:9" x14ac:dyDescent="0.25">
      <c r="A39" s="15" t="s">
        <v>54</v>
      </c>
      <c r="B39" s="36" t="str">
        <f>CONFIGURATION!$C$13</f>
        <v>[APPROVER]</v>
      </c>
      <c r="C39" s="30"/>
      <c r="D39" s="31"/>
      <c r="E39" s="15" t="s">
        <v>55</v>
      </c>
      <c r="F39" s="34" t="s">
        <v>50</v>
      </c>
      <c r="G39" s="30"/>
      <c r="H39" s="30"/>
      <c r="I39" s="31"/>
    </row>
    <row r="41" spans="1:9" x14ac:dyDescent="0.25">
      <c r="A41" s="17" t="s">
        <v>3</v>
      </c>
      <c r="B41" s="17" t="s">
        <v>56</v>
      </c>
      <c r="C41" s="38" t="s">
        <v>57</v>
      </c>
      <c r="D41" s="30"/>
      <c r="E41" s="30"/>
      <c r="F41" s="31"/>
      <c r="G41" s="38" t="s">
        <v>58</v>
      </c>
      <c r="H41" s="30"/>
      <c r="I41" s="31"/>
    </row>
    <row r="42" spans="1:9" x14ac:dyDescent="0.25">
      <c r="A42" s="16" t="s">
        <v>4</v>
      </c>
      <c r="B42" s="16" t="s">
        <v>50</v>
      </c>
      <c r="C42" s="34" t="s">
        <v>59</v>
      </c>
      <c r="D42" s="30"/>
      <c r="E42" s="30"/>
      <c r="F42" s="31"/>
      <c r="G42" s="36" t="str">
        <f>CONFIGURATION!$C$11</f>
        <v>[ISMS_MANAGER]</v>
      </c>
      <c r="H42" s="30"/>
      <c r="I42" s="31"/>
    </row>
    <row r="43" spans="1:9" x14ac:dyDescent="0.25">
      <c r="A43" s="16"/>
      <c r="B43" s="16"/>
      <c r="C43" s="34"/>
      <c r="D43" s="30"/>
      <c r="E43" s="30"/>
      <c r="F43" s="31"/>
      <c r="G43" s="34"/>
      <c r="H43" s="30"/>
      <c r="I43" s="31"/>
    </row>
    <row r="44" spans="1:9" x14ac:dyDescent="0.25">
      <c r="A44" s="16"/>
      <c r="B44" s="16"/>
      <c r="C44" s="34"/>
      <c r="D44" s="30"/>
      <c r="E44" s="30"/>
      <c r="F44" s="31"/>
      <c r="G44" s="34"/>
      <c r="H44" s="30"/>
      <c r="I44" s="31"/>
    </row>
  </sheetData>
  <sheetProtection sheet="1" objects="1" formatCells="0" formatColumns="0" formatRows="0" sort="0" autoFilter="0"/>
  <mergeCells count="38">
    <mergeCell ref="G44:I44"/>
    <mergeCell ref="G41:I41"/>
    <mergeCell ref="B35:D35"/>
    <mergeCell ref="B10:I10"/>
    <mergeCell ref="B28:I28"/>
    <mergeCell ref="A31:I31"/>
    <mergeCell ref="C41:F41"/>
    <mergeCell ref="G43:I43"/>
    <mergeCell ref="C44:F44"/>
    <mergeCell ref="F36:I36"/>
    <mergeCell ref="G42:I42"/>
    <mergeCell ref="B15:I15"/>
    <mergeCell ref="F35:I35"/>
    <mergeCell ref="B24:I24"/>
    <mergeCell ref="C43:F43"/>
    <mergeCell ref="F38:I38"/>
    <mergeCell ref="C42:F42"/>
    <mergeCell ref="B8:I8"/>
    <mergeCell ref="A20:I20"/>
    <mergeCell ref="B13:I13"/>
    <mergeCell ref="B36:D36"/>
    <mergeCell ref="A19:I19"/>
    <mergeCell ref="B9:I9"/>
    <mergeCell ref="B39:D39"/>
    <mergeCell ref="B26:I26"/>
    <mergeCell ref="B7:I7"/>
    <mergeCell ref="B25:I25"/>
    <mergeCell ref="F39:I39"/>
    <mergeCell ref="A18:I18"/>
    <mergeCell ref="F37:I37"/>
    <mergeCell ref="B27:I27"/>
    <mergeCell ref="B38:D38"/>
    <mergeCell ref="A21:I21"/>
    <mergeCell ref="B12:I12"/>
    <mergeCell ref="B37:D37"/>
    <mergeCell ref="B11:I11"/>
    <mergeCell ref="A32:I32"/>
    <mergeCell ref="B14:I14"/>
  </mergeCells>
  <printOptions horizontalCentered="1"/>
  <pageMargins left="0.75" right="0.75" top="0.6" bottom="0.6" header="0.5" footer="0.5"/>
  <pageSetup paperSize="9" fitToHeight="0" orientation="landscape" r:id="rId1"/>
  <headerFooter>
    <oddHeader>&amp;C&amp;8 Internal Audit Checklist</oddHeader>
    <oddFooter>&amp;L&amp;8 Classification: CONFIDENTIAL · ISMS-AUD-03 v1.0&amp;R&amp;8 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4"/>
  <sheetViews>
    <sheetView showGridLines="0" workbookViewId="0"/>
  </sheetViews>
  <sheetFormatPr baseColWidth="10" defaultColWidth="9.140625" defaultRowHeight="15" x14ac:dyDescent="0.25"/>
  <cols>
    <col min="1" max="1" width="26" customWidth="1"/>
    <col min="2" max="2" width="14" customWidth="1"/>
    <col min="3" max="3" width="52" customWidth="1"/>
    <col min="4" max="4" width="60" customWidth="1"/>
    <col min="5" max="7" width="4" customWidth="1"/>
    <col min="8" max="8" width="12" customWidth="1"/>
    <col min="9" max="9" width="18" customWidth="1"/>
  </cols>
  <sheetData>
    <row r="1" spans="1:9" ht="18" customHeight="1" x14ac:dyDescent="0.25">
      <c r="C1" s="1" t="s">
        <v>60</v>
      </c>
      <c r="H1" s="2" t="s">
        <v>0</v>
      </c>
      <c r="I1" s="3" t="s">
        <v>1</v>
      </c>
    </row>
    <row r="2" spans="1:9" ht="18" customHeight="1" x14ac:dyDescent="0.3">
      <c r="C2" s="4" t="s">
        <v>2</v>
      </c>
      <c r="H2" s="2" t="s">
        <v>3</v>
      </c>
      <c r="I2" s="3" t="s">
        <v>4</v>
      </c>
    </row>
    <row r="3" spans="1:9" ht="18" customHeight="1" x14ac:dyDescent="0.25">
      <c r="C3" s="5" t="s">
        <v>61</v>
      </c>
      <c r="H3" s="2" t="s">
        <v>6</v>
      </c>
      <c r="I3" s="3" t="s">
        <v>7</v>
      </c>
    </row>
    <row r="4" spans="1:9" x14ac:dyDescent="0.25">
      <c r="A4" s="6"/>
      <c r="B4" s="6"/>
      <c r="C4" s="6"/>
      <c r="D4" s="6"/>
      <c r="E4" s="6"/>
      <c r="F4" s="6"/>
      <c r="G4" s="6"/>
      <c r="H4" s="6"/>
      <c r="I4" s="6"/>
    </row>
    <row r="6" spans="1:9" x14ac:dyDescent="0.25">
      <c r="A6" s="7" t="s">
        <v>62</v>
      </c>
    </row>
    <row r="7" spans="1:9" ht="21.95" customHeight="1" x14ac:dyDescent="0.25">
      <c r="A7" s="39" t="s">
        <v>63</v>
      </c>
      <c r="B7" s="31"/>
      <c r="C7" s="18" t="s">
        <v>64</v>
      </c>
      <c r="D7" s="19" t="s">
        <v>65</v>
      </c>
    </row>
    <row r="8" spans="1:9" ht="21.95" customHeight="1" x14ac:dyDescent="0.25">
      <c r="A8" s="39" t="s">
        <v>66</v>
      </c>
      <c r="B8" s="31"/>
      <c r="C8" s="18" t="s">
        <v>67</v>
      </c>
      <c r="D8" s="19" t="s">
        <v>68</v>
      </c>
    </row>
    <row r="9" spans="1:9" ht="21.95" customHeight="1" x14ac:dyDescent="0.25">
      <c r="A9" s="39" t="s">
        <v>69</v>
      </c>
      <c r="B9" s="31"/>
      <c r="C9" s="18" t="s">
        <v>70</v>
      </c>
      <c r="D9" s="19" t="s">
        <v>71</v>
      </c>
    </row>
    <row r="10" spans="1:9" ht="21.95" customHeight="1" x14ac:dyDescent="0.25">
      <c r="A10" s="39" t="s">
        <v>72</v>
      </c>
      <c r="B10" s="31"/>
      <c r="C10" s="18" t="s">
        <v>73</v>
      </c>
      <c r="D10" s="19"/>
    </row>
    <row r="11" spans="1:9" ht="21.95" customHeight="1" x14ac:dyDescent="0.25">
      <c r="A11" s="39" t="s">
        <v>74</v>
      </c>
      <c r="B11" s="31"/>
      <c r="C11" s="18" t="s">
        <v>75</v>
      </c>
      <c r="D11" s="19" t="s">
        <v>76</v>
      </c>
    </row>
    <row r="12" spans="1:9" ht="21.95" customHeight="1" x14ac:dyDescent="0.25">
      <c r="A12" s="39" t="s">
        <v>77</v>
      </c>
      <c r="B12" s="31"/>
      <c r="C12" s="18" t="s">
        <v>78</v>
      </c>
      <c r="D12" s="19" t="s">
        <v>79</v>
      </c>
    </row>
    <row r="13" spans="1:9" ht="21.95" customHeight="1" x14ac:dyDescent="0.25">
      <c r="A13" s="39" t="s">
        <v>80</v>
      </c>
      <c r="B13" s="31"/>
      <c r="C13" s="18" t="s">
        <v>81</v>
      </c>
      <c r="D13" s="19" t="s">
        <v>82</v>
      </c>
    </row>
    <row r="14" spans="1:9" ht="21.95" customHeight="1" x14ac:dyDescent="0.25">
      <c r="A14" s="39" t="s">
        <v>48</v>
      </c>
      <c r="B14" s="31"/>
      <c r="C14" s="18" t="s">
        <v>83</v>
      </c>
      <c r="D14" s="19" t="s">
        <v>84</v>
      </c>
    </row>
    <row r="15" spans="1:9" ht="21.95" customHeight="1" x14ac:dyDescent="0.25">
      <c r="A15" s="39" t="s">
        <v>85</v>
      </c>
      <c r="B15" s="31"/>
      <c r="C15" s="18" t="s">
        <v>86</v>
      </c>
      <c r="D15" s="19" t="s">
        <v>87</v>
      </c>
    </row>
    <row r="17" spans="1:3" x14ac:dyDescent="0.25">
      <c r="A17" s="7" t="s">
        <v>88</v>
      </c>
    </row>
    <row r="18" spans="1:3" x14ac:dyDescent="0.25">
      <c r="A18" s="19" t="s">
        <v>89</v>
      </c>
    </row>
    <row r="19" spans="1:3" x14ac:dyDescent="0.25">
      <c r="A19" s="17" t="s">
        <v>90</v>
      </c>
      <c r="C19" s="17" t="s">
        <v>91</v>
      </c>
    </row>
    <row r="20" spans="1:3" x14ac:dyDescent="0.25">
      <c r="A20" s="16" t="s">
        <v>92</v>
      </c>
      <c r="C20" s="16" t="s">
        <v>93</v>
      </c>
    </row>
    <row r="21" spans="1:3" x14ac:dyDescent="0.25">
      <c r="A21" s="16" t="s">
        <v>74</v>
      </c>
      <c r="C21" s="16" t="s">
        <v>94</v>
      </c>
    </row>
    <row r="22" spans="1:3" x14ac:dyDescent="0.25">
      <c r="A22" s="16" t="s">
        <v>95</v>
      </c>
      <c r="C22" s="16" t="s">
        <v>96</v>
      </c>
    </row>
    <row r="23" spans="1:3" x14ac:dyDescent="0.25">
      <c r="A23" s="16" t="s">
        <v>97</v>
      </c>
      <c r="C23" s="16" t="s">
        <v>98</v>
      </c>
    </row>
    <row r="24" spans="1:3" x14ac:dyDescent="0.25">
      <c r="A24" s="16" t="s">
        <v>99</v>
      </c>
      <c r="C24" s="16" t="s">
        <v>100</v>
      </c>
    </row>
    <row r="25" spans="1:3" x14ac:dyDescent="0.25">
      <c r="A25" s="16" t="s">
        <v>101</v>
      </c>
      <c r="C25" s="16"/>
    </row>
    <row r="26" spans="1:3" x14ac:dyDescent="0.25">
      <c r="A26" s="16" t="s">
        <v>102</v>
      </c>
      <c r="C26" s="16"/>
    </row>
    <row r="27" spans="1:3" x14ac:dyDescent="0.25">
      <c r="A27" s="16" t="s">
        <v>103</v>
      </c>
      <c r="C27" s="16"/>
    </row>
    <row r="28" spans="1:3" x14ac:dyDescent="0.25">
      <c r="A28" s="16" t="s">
        <v>104</v>
      </c>
      <c r="C28" s="16"/>
    </row>
    <row r="29" spans="1:3" x14ac:dyDescent="0.25">
      <c r="A29" s="16" t="s">
        <v>105</v>
      </c>
      <c r="C29" s="16"/>
    </row>
    <row r="30" spans="1:3" x14ac:dyDescent="0.25">
      <c r="A30" s="16" t="s">
        <v>106</v>
      </c>
      <c r="C30" s="16"/>
    </row>
    <row r="31" spans="1:3" x14ac:dyDescent="0.25">
      <c r="A31" s="16" t="s">
        <v>107</v>
      </c>
      <c r="C31" s="16"/>
    </row>
    <row r="32" spans="1:3" x14ac:dyDescent="0.25">
      <c r="A32" s="16" t="s">
        <v>108</v>
      </c>
      <c r="C32" s="16"/>
    </row>
    <row r="33" spans="1:3" x14ac:dyDescent="0.25">
      <c r="A33" s="16" t="s">
        <v>109</v>
      </c>
      <c r="C33" s="16"/>
    </row>
    <row r="34" spans="1:3" x14ac:dyDescent="0.25">
      <c r="A34" s="16" t="s">
        <v>110</v>
      </c>
      <c r="C34" s="16"/>
    </row>
    <row r="35" spans="1:3" x14ac:dyDescent="0.25">
      <c r="A35" s="16"/>
      <c r="C35" s="16"/>
    </row>
    <row r="36" spans="1:3" x14ac:dyDescent="0.25">
      <c r="A36" s="16"/>
      <c r="C36" s="16"/>
    </row>
    <row r="37" spans="1:3" x14ac:dyDescent="0.25">
      <c r="A37" s="16"/>
      <c r="C37" s="16"/>
    </row>
    <row r="38" spans="1:3" x14ac:dyDescent="0.25">
      <c r="A38" s="16"/>
      <c r="C38" s="16"/>
    </row>
    <row r="39" spans="1:3" x14ac:dyDescent="0.25">
      <c r="A39" s="16"/>
      <c r="C39" s="16"/>
    </row>
    <row r="40" spans="1:3" x14ac:dyDescent="0.25">
      <c r="A40" s="16"/>
      <c r="C40" s="16"/>
    </row>
    <row r="41" spans="1:3" x14ac:dyDescent="0.25">
      <c r="A41" s="16"/>
      <c r="C41" s="16"/>
    </row>
    <row r="42" spans="1:3" x14ac:dyDescent="0.25">
      <c r="A42" s="16"/>
      <c r="C42" s="16"/>
    </row>
    <row r="43" spans="1:3" x14ac:dyDescent="0.25">
      <c r="A43" s="16"/>
      <c r="C43" s="16"/>
    </row>
    <row r="44" spans="1:3" x14ac:dyDescent="0.25">
      <c r="A44" s="16"/>
      <c r="C44" s="16"/>
    </row>
  </sheetData>
  <mergeCells count="9">
    <mergeCell ref="A15:B15"/>
    <mergeCell ref="A7:B7"/>
    <mergeCell ref="A11:B11"/>
    <mergeCell ref="A10:B10"/>
    <mergeCell ref="A13:B13"/>
    <mergeCell ref="A14:B14"/>
    <mergeCell ref="A9:B9"/>
    <mergeCell ref="A8:B8"/>
    <mergeCell ref="A12:B12"/>
  </mergeCells>
  <printOptions horizontalCentered="1"/>
  <pageMargins left="0.75" right="0.75" top="0.6" bottom="0.6" header="0.5" footer="0.5"/>
  <pageSetup paperSize="9" fitToHeight="0" orientation="landscape"/>
  <headerFooter>
    <oddHeader>&amp;C&amp;8 Internal Audit Checklist</oddHeader>
    <oddFooter>&amp;L&amp;8 Classification: CONFIDENTIAL · ISMS-AUD-03 v1.0&amp;R&amp;8 Page &amp;P of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6"/>
  <sheetViews>
    <sheetView showGridLines="0" workbookViewId="0"/>
  </sheetViews>
  <sheetFormatPr baseColWidth="10" defaultColWidth="9.140625" defaultRowHeight="15" x14ac:dyDescent="0.25"/>
  <cols>
    <col min="1" max="1" width="26" customWidth="1"/>
    <col min="2" max="4" width="14" customWidth="1"/>
  </cols>
  <sheetData>
    <row r="1" spans="1:9" ht="18" customHeight="1" x14ac:dyDescent="0.25">
      <c r="C1" s="1" t="str">
        <f>CONFIGURATION!$C$7</f>
        <v>[ORGANIZATION]</v>
      </c>
      <c r="H1" s="2" t="s">
        <v>0</v>
      </c>
      <c r="I1" s="3" t="s">
        <v>1</v>
      </c>
    </row>
    <row r="2" spans="1:9" ht="18" customHeight="1" x14ac:dyDescent="0.3">
      <c r="C2" s="4" t="s">
        <v>2</v>
      </c>
      <c r="H2" s="2" t="s">
        <v>3</v>
      </c>
      <c r="I2" s="3" t="s">
        <v>4</v>
      </c>
    </row>
    <row r="3" spans="1:9" ht="18" customHeight="1" x14ac:dyDescent="0.25">
      <c r="C3" s="5" t="s">
        <v>111</v>
      </c>
      <c r="H3" s="2" t="s">
        <v>6</v>
      </c>
      <c r="I3" s="3" t="s">
        <v>7</v>
      </c>
    </row>
    <row r="4" spans="1:9" x14ac:dyDescent="0.25">
      <c r="A4" s="6"/>
      <c r="B4" s="6"/>
      <c r="C4" s="6"/>
      <c r="D4" s="6"/>
      <c r="E4" s="6"/>
      <c r="F4" s="6"/>
      <c r="G4" s="6"/>
      <c r="H4" s="6"/>
      <c r="I4" s="6"/>
    </row>
    <row r="5" spans="1:9" x14ac:dyDescent="0.25">
      <c r="A5" s="3" t="s">
        <v>112</v>
      </c>
      <c r="B5" s="20" t="s">
        <v>113</v>
      </c>
    </row>
    <row r="7" spans="1:9" ht="32.1" customHeight="1" x14ac:dyDescent="0.25">
      <c r="A7" s="21" t="s">
        <v>114</v>
      </c>
      <c r="B7" s="21" t="s">
        <v>115</v>
      </c>
      <c r="C7" s="21" t="s">
        <v>116</v>
      </c>
      <c r="D7" s="21" t="s">
        <v>117</v>
      </c>
    </row>
    <row r="8" spans="1:9" x14ac:dyDescent="0.25">
      <c r="A8" s="9" t="s">
        <v>118</v>
      </c>
      <c r="B8" s="22">
        <f>COUNTIF(Clauses!$E$7:$E$35,A8)</f>
        <v>0</v>
      </c>
      <c r="C8" s="22">
        <f>COUNTIF('Annex A'!$E$7:$E$16,A8)</f>
        <v>0</v>
      </c>
      <c r="D8" s="23">
        <f t="shared" ref="D8:D14" si="0">B8+C8</f>
        <v>0</v>
      </c>
    </row>
    <row r="9" spans="1:9" x14ac:dyDescent="0.25">
      <c r="A9" s="9" t="s">
        <v>119</v>
      </c>
      <c r="B9" s="22">
        <f>COUNTIF(Clauses!$E$7:$E$35,A9)</f>
        <v>0</v>
      </c>
      <c r="C9" s="22">
        <f>COUNTIF('Annex A'!$E$7:$E$16,A9)</f>
        <v>0</v>
      </c>
      <c r="D9" s="23">
        <f t="shared" si="0"/>
        <v>0</v>
      </c>
    </row>
    <row r="10" spans="1:9" x14ac:dyDescent="0.25">
      <c r="A10" s="9" t="s">
        <v>120</v>
      </c>
      <c r="B10" s="22">
        <f>COUNTIF(Clauses!$E$7:$E$35,A10)</f>
        <v>0</v>
      </c>
      <c r="C10" s="22">
        <f>COUNTIF('Annex A'!$E$7:$E$16,A10)</f>
        <v>0</v>
      </c>
      <c r="D10" s="23">
        <f t="shared" si="0"/>
        <v>0</v>
      </c>
    </row>
    <row r="11" spans="1:9" x14ac:dyDescent="0.25">
      <c r="A11" s="9" t="s">
        <v>121</v>
      </c>
      <c r="B11" s="22">
        <f>COUNTIF(Clauses!$E$7:$E$35,A11)</f>
        <v>0</v>
      </c>
      <c r="C11" s="22">
        <f>COUNTIF('Annex A'!$E$7:$E$16,A11)</f>
        <v>0</v>
      </c>
      <c r="D11" s="23">
        <f t="shared" si="0"/>
        <v>0</v>
      </c>
    </row>
    <row r="12" spans="1:9" x14ac:dyDescent="0.25">
      <c r="A12" s="9" t="s">
        <v>122</v>
      </c>
      <c r="B12" s="22">
        <f>COUNTIF(Clauses!$E$7:$E$35,A12)</f>
        <v>0</v>
      </c>
      <c r="C12" s="22">
        <f>COUNTIF('Annex A'!$E$7:$E$16,A12)</f>
        <v>0</v>
      </c>
      <c r="D12" s="23">
        <f t="shared" si="0"/>
        <v>0</v>
      </c>
    </row>
    <row r="13" spans="1:9" x14ac:dyDescent="0.25">
      <c r="A13" s="9" t="s">
        <v>123</v>
      </c>
      <c r="B13" s="22">
        <f>COUNTIF(Clauses!$E$7:$E$35,A13)</f>
        <v>0</v>
      </c>
      <c r="C13" s="22">
        <f>COUNTIF('Annex A'!$E$7:$E$16,A13)</f>
        <v>0</v>
      </c>
      <c r="D13" s="23">
        <f t="shared" si="0"/>
        <v>0</v>
      </c>
    </row>
    <row r="14" spans="1:9" x14ac:dyDescent="0.25">
      <c r="A14" s="24" t="s">
        <v>124</v>
      </c>
      <c r="B14" s="25">
        <f>COUNTBLANK(Clauses!$E$7:$E$35)</f>
        <v>29</v>
      </c>
      <c r="C14" s="25">
        <f>COUNTBLANK('Annex A'!$E$7:$E$16)</f>
        <v>10</v>
      </c>
      <c r="D14" s="23">
        <f t="shared" si="0"/>
        <v>39</v>
      </c>
    </row>
    <row r="16" spans="1:9" x14ac:dyDescent="0.25">
      <c r="A16" s="19" t="s">
        <v>125</v>
      </c>
    </row>
  </sheetData>
  <sheetProtection sheet="1" objects="1" formatCells="0" formatColumns="0" formatRows="0" sort="0" autoFilter="0"/>
  <printOptions horizontalCentered="1"/>
  <pageMargins left="0.75" right="0.75" top="0.6" bottom="0.6" header="0.5" footer="0.5"/>
  <pageSetup paperSize="9" fitToHeight="0" orientation="landscape"/>
  <headerFooter>
    <oddHeader>&amp;C&amp;8 Internal Audit Checklist</oddHeader>
    <oddFooter>&amp;L&amp;8 Classification: CONFIDENTIAL · ISMS-AUD-03 v1.0&amp;R&amp;8 Page &amp;P of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5"/>
  <sheetViews>
    <sheetView showGridLines="0" workbookViewId="0">
      <pane xSplit="2" ySplit="6" topLeftCell="C7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7" customWidth="1"/>
    <col min="2" max="2" width="42" customWidth="1"/>
    <col min="3" max="3" width="40" customWidth="1"/>
    <col min="4" max="4" width="32" customWidth="1"/>
    <col min="5" max="5" width="14" customWidth="1"/>
    <col min="6" max="6" width="40" customWidth="1"/>
    <col min="7" max="7" width="14" customWidth="1"/>
  </cols>
  <sheetData>
    <row r="1" spans="1:9" ht="18" customHeight="1" x14ac:dyDescent="0.25">
      <c r="C1" s="1" t="str">
        <f>CONFIGURATION!$C$7</f>
        <v>[ORGANIZATION]</v>
      </c>
      <c r="H1" s="2" t="s">
        <v>0</v>
      </c>
      <c r="I1" s="3" t="s">
        <v>1</v>
      </c>
    </row>
    <row r="2" spans="1:9" ht="18" customHeight="1" x14ac:dyDescent="0.3">
      <c r="C2" s="4" t="s">
        <v>2</v>
      </c>
      <c r="H2" s="2" t="s">
        <v>3</v>
      </c>
      <c r="I2" s="3" t="s">
        <v>4</v>
      </c>
    </row>
    <row r="3" spans="1:9" ht="18" customHeight="1" x14ac:dyDescent="0.25">
      <c r="C3" s="5" t="s">
        <v>126</v>
      </c>
      <c r="H3" s="2" t="s">
        <v>6</v>
      </c>
      <c r="I3" s="3" t="s">
        <v>7</v>
      </c>
    </row>
    <row r="4" spans="1:9" x14ac:dyDescent="0.25">
      <c r="A4" s="6"/>
      <c r="B4" s="6"/>
      <c r="C4" s="6"/>
      <c r="D4" s="6"/>
      <c r="E4" s="6"/>
      <c r="F4" s="6"/>
      <c r="G4" s="6"/>
      <c r="H4" s="6"/>
      <c r="I4" s="6"/>
    </row>
    <row r="6" spans="1:9" ht="32.1" customHeight="1" x14ac:dyDescent="0.25">
      <c r="A6" s="21" t="s">
        <v>127</v>
      </c>
      <c r="B6" s="21" t="s">
        <v>128</v>
      </c>
      <c r="C6" s="21" t="s">
        <v>129</v>
      </c>
      <c r="D6" s="21" t="s">
        <v>130</v>
      </c>
      <c r="E6" s="21" t="s">
        <v>114</v>
      </c>
      <c r="F6" s="21" t="s">
        <v>131</v>
      </c>
      <c r="G6" s="21" t="s">
        <v>132</v>
      </c>
    </row>
    <row r="7" spans="1:9" ht="39.950000000000003" customHeight="1" x14ac:dyDescent="0.25">
      <c r="A7" s="26" t="s">
        <v>133</v>
      </c>
      <c r="B7" s="9" t="s">
        <v>134</v>
      </c>
      <c r="C7" s="9" t="s">
        <v>135</v>
      </c>
      <c r="D7" s="27"/>
      <c r="E7" s="28"/>
      <c r="F7" s="27"/>
      <c r="G7" s="27"/>
    </row>
    <row r="8" spans="1:9" ht="39.950000000000003" customHeight="1" x14ac:dyDescent="0.25">
      <c r="A8" s="26" t="s">
        <v>133</v>
      </c>
      <c r="B8" s="9" t="s">
        <v>136</v>
      </c>
      <c r="C8" s="9" t="s">
        <v>137</v>
      </c>
      <c r="D8" s="27"/>
      <c r="E8" s="28"/>
      <c r="F8" s="27"/>
      <c r="G8" s="27"/>
    </row>
    <row r="9" spans="1:9" ht="39.950000000000003" customHeight="1" x14ac:dyDescent="0.25">
      <c r="A9" s="26" t="s">
        <v>138</v>
      </c>
      <c r="B9" s="9" t="s">
        <v>139</v>
      </c>
      <c r="C9" s="9" t="s">
        <v>140</v>
      </c>
      <c r="D9" s="27"/>
      <c r="E9" s="28"/>
      <c r="F9" s="27"/>
      <c r="G9" s="27"/>
    </row>
    <row r="10" spans="1:9" ht="39.950000000000003" customHeight="1" x14ac:dyDescent="0.25">
      <c r="A10" s="26" t="s">
        <v>141</v>
      </c>
      <c r="B10" s="9" t="s">
        <v>142</v>
      </c>
      <c r="C10" s="9" t="s">
        <v>143</v>
      </c>
      <c r="D10" s="27"/>
      <c r="E10" s="28"/>
      <c r="F10" s="27"/>
      <c r="G10" s="27"/>
    </row>
    <row r="11" spans="1:9" ht="39.950000000000003" customHeight="1" x14ac:dyDescent="0.25">
      <c r="A11" s="26" t="s">
        <v>144</v>
      </c>
      <c r="B11" s="9" t="s">
        <v>145</v>
      </c>
      <c r="C11" s="9" t="s">
        <v>146</v>
      </c>
      <c r="D11" s="27"/>
      <c r="E11" s="28"/>
      <c r="F11" s="27"/>
      <c r="G11" s="27"/>
    </row>
    <row r="12" spans="1:9" ht="39.950000000000003" customHeight="1" x14ac:dyDescent="0.25">
      <c r="A12" s="26" t="s">
        <v>147</v>
      </c>
      <c r="B12" s="9" t="s">
        <v>148</v>
      </c>
      <c r="C12" s="9" t="s">
        <v>149</v>
      </c>
      <c r="D12" s="27"/>
      <c r="E12" s="28"/>
      <c r="F12" s="27"/>
      <c r="G12" s="27"/>
    </row>
    <row r="13" spans="1:9" ht="39.950000000000003" customHeight="1" x14ac:dyDescent="0.25">
      <c r="A13" s="26" t="s">
        <v>150</v>
      </c>
      <c r="B13" s="9" t="s">
        <v>151</v>
      </c>
      <c r="C13" s="9" t="s">
        <v>152</v>
      </c>
      <c r="D13" s="27"/>
      <c r="E13" s="28"/>
      <c r="F13" s="27"/>
      <c r="G13" s="27"/>
    </row>
    <row r="14" spans="1:9" ht="39.950000000000003" customHeight="1" x14ac:dyDescent="0.25">
      <c r="A14" s="26" t="s">
        <v>153</v>
      </c>
      <c r="B14" s="9" t="s">
        <v>154</v>
      </c>
      <c r="C14" s="9" t="s">
        <v>155</v>
      </c>
      <c r="D14" s="27"/>
      <c r="E14" s="28"/>
      <c r="F14" s="27"/>
      <c r="G14" s="27"/>
    </row>
    <row r="15" spans="1:9" ht="39.950000000000003" customHeight="1" x14ac:dyDescent="0.25">
      <c r="A15" s="26" t="s">
        <v>156</v>
      </c>
      <c r="B15" s="9" t="s">
        <v>157</v>
      </c>
      <c r="C15" s="9" t="s">
        <v>158</v>
      </c>
      <c r="D15" s="27"/>
      <c r="E15" s="28"/>
      <c r="F15" s="27"/>
      <c r="G15" s="27"/>
    </row>
    <row r="16" spans="1:9" ht="39.950000000000003" customHeight="1" x14ac:dyDescent="0.25">
      <c r="A16" s="26" t="s">
        <v>159</v>
      </c>
      <c r="B16" s="9" t="s">
        <v>160</v>
      </c>
      <c r="C16" s="9" t="s">
        <v>161</v>
      </c>
      <c r="D16" s="27"/>
      <c r="E16" s="28"/>
      <c r="F16" s="27"/>
      <c r="G16" s="27"/>
    </row>
    <row r="17" spans="1:7" ht="39.950000000000003" customHeight="1" x14ac:dyDescent="0.25">
      <c r="A17" s="26" t="s">
        <v>159</v>
      </c>
      <c r="B17" s="9" t="s">
        <v>162</v>
      </c>
      <c r="C17" s="9" t="s">
        <v>163</v>
      </c>
      <c r="D17" s="27"/>
      <c r="E17" s="28"/>
      <c r="F17" s="27"/>
      <c r="G17" s="27"/>
    </row>
    <row r="18" spans="1:7" ht="39.950000000000003" customHeight="1" x14ac:dyDescent="0.25">
      <c r="A18" s="26" t="s">
        <v>164</v>
      </c>
      <c r="B18" s="9" t="s">
        <v>165</v>
      </c>
      <c r="C18" s="9" t="s">
        <v>166</v>
      </c>
      <c r="D18" s="27"/>
      <c r="E18" s="28"/>
      <c r="F18" s="27"/>
      <c r="G18" s="27"/>
    </row>
    <row r="19" spans="1:7" ht="39.950000000000003" customHeight="1" x14ac:dyDescent="0.25">
      <c r="A19" s="26" t="s">
        <v>164</v>
      </c>
      <c r="B19" s="9" t="s">
        <v>167</v>
      </c>
      <c r="C19" s="9" t="s">
        <v>168</v>
      </c>
      <c r="D19" s="27"/>
      <c r="E19" s="28"/>
      <c r="F19" s="27"/>
      <c r="G19" s="27"/>
    </row>
    <row r="20" spans="1:7" ht="39.950000000000003" customHeight="1" x14ac:dyDescent="0.25">
      <c r="A20" s="26" t="s">
        <v>169</v>
      </c>
      <c r="B20" s="9" t="s">
        <v>170</v>
      </c>
      <c r="C20" s="9" t="s">
        <v>171</v>
      </c>
      <c r="D20" s="27"/>
      <c r="E20" s="28"/>
      <c r="F20" s="27"/>
      <c r="G20" s="27"/>
    </row>
    <row r="21" spans="1:7" ht="39.950000000000003" customHeight="1" x14ac:dyDescent="0.25">
      <c r="A21" s="26" t="s">
        <v>172</v>
      </c>
      <c r="B21" s="9" t="s">
        <v>173</v>
      </c>
      <c r="C21" s="9" t="s">
        <v>174</v>
      </c>
      <c r="D21" s="27"/>
      <c r="E21" s="28"/>
      <c r="F21" s="27"/>
      <c r="G21" s="27"/>
    </row>
    <row r="22" spans="1:7" ht="39.950000000000003" customHeight="1" x14ac:dyDescent="0.25">
      <c r="A22" s="26" t="s">
        <v>175</v>
      </c>
      <c r="B22" s="9" t="s">
        <v>176</v>
      </c>
      <c r="C22" s="9" t="s">
        <v>177</v>
      </c>
      <c r="D22" s="27"/>
      <c r="E22" s="28"/>
      <c r="F22" s="27"/>
      <c r="G22" s="27"/>
    </row>
    <row r="23" spans="1:7" ht="39.950000000000003" customHeight="1" x14ac:dyDescent="0.25">
      <c r="A23" s="26" t="s">
        <v>178</v>
      </c>
      <c r="B23" s="9" t="s">
        <v>179</v>
      </c>
      <c r="C23" s="9" t="s">
        <v>180</v>
      </c>
      <c r="D23" s="27"/>
      <c r="E23" s="28"/>
      <c r="F23" s="27"/>
      <c r="G23" s="27"/>
    </row>
    <row r="24" spans="1:7" ht="39.950000000000003" customHeight="1" x14ac:dyDescent="0.25">
      <c r="A24" s="26" t="s">
        <v>181</v>
      </c>
      <c r="B24" s="9" t="s">
        <v>182</v>
      </c>
      <c r="C24" s="9" t="s">
        <v>183</v>
      </c>
      <c r="D24" s="27"/>
      <c r="E24" s="28"/>
      <c r="F24" s="27"/>
      <c r="G24" s="27"/>
    </row>
    <row r="25" spans="1:7" ht="39.950000000000003" customHeight="1" x14ac:dyDescent="0.25">
      <c r="A25" s="26" t="s">
        <v>184</v>
      </c>
      <c r="B25" s="9" t="s">
        <v>185</v>
      </c>
      <c r="C25" s="9" t="s">
        <v>186</v>
      </c>
      <c r="D25" s="27"/>
      <c r="E25" s="28"/>
      <c r="F25" s="27"/>
      <c r="G25" s="27"/>
    </row>
    <row r="26" spans="1:7" ht="39.950000000000003" customHeight="1" x14ac:dyDescent="0.25">
      <c r="A26" s="26" t="s">
        <v>187</v>
      </c>
      <c r="B26" s="9" t="s">
        <v>188</v>
      </c>
      <c r="C26" s="9" t="s">
        <v>189</v>
      </c>
      <c r="D26" s="27"/>
      <c r="E26" s="28"/>
      <c r="F26" s="27"/>
      <c r="G26" s="27"/>
    </row>
    <row r="27" spans="1:7" ht="39.950000000000003" customHeight="1" x14ac:dyDescent="0.25">
      <c r="A27" s="26" t="s">
        <v>190</v>
      </c>
      <c r="B27" s="9" t="s">
        <v>191</v>
      </c>
      <c r="C27" s="9" t="s">
        <v>192</v>
      </c>
      <c r="D27" s="27"/>
      <c r="E27" s="28"/>
      <c r="F27" s="27"/>
      <c r="G27" s="27"/>
    </row>
    <row r="28" spans="1:7" ht="39.950000000000003" customHeight="1" x14ac:dyDescent="0.25">
      <c r="A28" s="26" t="s">
        <v>193</v>
      </c>
      <c r="B28" s="9" t="s">
        <v>194</v>
      </c>
      <c r="C28" s="9" t="s">
        <v>195</v>
      </c>
      <c r="D28" s="27"/>
      <c r="E28" s="28"/>
      <c r="F28" s="27"/>
      <c r="G28" s="27"/>
    </row>
    <row r="29" spans="1:7" ht="39.950000000000003" customHeight="1" x14ac:dyDescent="0.25">
      <c r="A29" s="26" t="s">
        <v>196</v>
      </c>
      <c r="B29" s="9" t="s">
        <v>197</v>
      </c>
      <c r="C29" s="9" t="s">
        <v>198</v>
      </c>
      <c r="D29" s="27"/>
      <c r="E29" s="28"/>
      <c r="F29" s="27"/>
      <c r="G29" s="27"/>
    </row>
    <row r="30" spans="1:7" ht="39.950000000000003" customHeight="1" x14ac:dyDescent="0.25">
      <c r="A30" s="26" t="s">
        <v>199</v>
      </c>
      <c r="B30" s="9" t="s">
        <v>200</v>
      </c>
      <c r="C30" s="9" t="s">
        <v>201</v>
      </c>
      <c r="D30" s="27"/>
      <c r="E30" s="28"/>
      <c r="F30" s="27"/>
      <c r="G30" s="27"/>
    </row>
    <row r="31" spans="1:7" ht="39.950000000000003" customHeight="1" x14ac:dyDescent="0.25">
      <c r="A31" s="26" t="s">
        <v>202</v>
      </c>
      <c r="B31" s="9" t="s">
        <v>203</v>
      </c>
      <c r="C31" s="9" t="s">
        <v>204</v>
      </c>
      <c r="D31" s="27"/>
      <c r="E31" s="28"/>
      <c r="F31" s="27"/>
      <c r="G31" s="27"/>
    </row>
    <row r="32" spans="1:7" ht="39.950000000000003" customHeight="1" x14ac:dyDescent="0.25">
      <c r="A32" s="26" t="s">
        <v>202</v>
      </c>
      <c r="B32" s="9" t="s">
        <v>205</v>
      </c>
      <c r="C32" s="9" t="s">
        <v>206</v>
      </c>
      <c r="D32" s="27"/>
      <c r="E32" s="28"/>
      <c r="F32" s="27"/>
      <c r="G32" s="27"/>
    </row>
    <row r="33" spans="1:7" ht="39.950000000000003" customHeight="1" x14ac:dyDescent="0.25">
      <c r="A33" s="26" t="s">
        <v>207</v>
      </c>
      <c r="B33" s="9" t="s">
        <v>208</v>
      </c>
      <c r="C33" s="9" t="s">
        <v>209</v>
      </c>
      <c r="D33" s="27"/>
      <c r="E33" s="28"/>
      <c r="F33" s="27"/>
      <c r="G33" s="27"/>
    </row>
    <row r="34" spans="1:7" ht="39.950000000000003" customHeight="1" x14ac:dyDescent="0.25">
      <c r="A34" s="26" t="s">
        <v>210</v>
      </c>
      <c r="B34" s="9" t="s">
        <v>211</v>
      </c>
      <c r="C34" s="9" t="s">
        <v>212</v>
      </c>
      <c r="D34" s="27"/>
      <c r="E34" s="28"/>
      <c r="F34" s="27"/>
      <c r="G34" s="27"/>
    </row>
    <row r="35" spans="1:7" ht="39.950000000000003" customHeight="1" x14ac:dyDescent="0.25">
      <c r="A35" s="26" t="s">
        <v>213</v>
      </c>
      <c r="B35" s="9" t="s">
        <v>214</v>
      </c>
      <c r="C35" s="9" t="s">
        <v>215</v>
      </c>
      <c r="D35" s="27"/>
      <c r="E35" s="28"/>
      <c r="F35" s="27"/>
      <c r="G35" s="27"/>
    </row>
  </sheetData>
  <sheetProtection sheet="1" objects="1" formatCells="0" formatColumns="0" formatRows="0" sort="0" autoFilter="0"/>
  <autoFilter ref="A6:G35" xr:uid="{00000000-0009-0000-0000-000003000000}"/>
  <conditionalFormatting sqref="E7:E35">
    <cfRule type="expression" dxfId="5" priority="1">
      <formula>RIGHT(E7,2)="NC"</formula>
    </cfRule>
    <cfRule type="expression" dxfId="4" priority="2">
      <formula>E7="Observation"</formula>
    </cfRule>
    <cfRule type="expression" dxfId="3" priority="3">
      <formula>E7="Conforming"</formula>
    </cfRule>
  </conditionalFormatting>
  <dataValidations count="1">
    <dataValidation type="list" allowBlank="1" showErrorMessage="1" errorTitle="Invalid value" error="Select a value from the list." sqref="E7:E35" xr:uid="{00000000-0002-0000-0300-000000000000}">
      <formula1>"Conforming,Major NC,Minor NC,Observation,Opportunity for improvement"</formula1>
    </dataValidation>
  </dataValidations>
  <printOptions horizontalCentered="1"/>
  <pageMargins left="0.75" right="0.75" top="0.6" bottom="0.6" header="0.5" footer="0.5"/>
  <pageSetup paperSize="9" fitToHeight="0" orientation="landscape"/>
  <headerFooter>
    <oddHeader>&amp;C&amp;8 Internal Audit Checklist</oddHeader>
    <oddFooter>&amp;L&amp;8 Classification: CONFIDENTIAL · ISMS-AUD-03 v1.0&amp;R&amp;8 Page &amp;P of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6"/>
  <sheetViews>
    <sheetView showGridLines="0" workbookViewId="0">
      <pane xSplit="2" ySplit="6" topLeftCell="C7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8" customWidth="1"/>
    <col min="2" max="2" width="38" customWidth="1"/>
    <col min="3" max="3" width="44" customWidth="1"/>
    <col min="4" max="4" width="32" customWidth="1"/>
    <col min="5" max="5" width="14" customWidth="1"/>
    <col min="6" max="6" width="40" customWidth="1"/>
    <col min="7" max="7" width="14" customWidth="1"/>
  </cols>
  <sheetData>
    <row r="1" spans="1:9" ht="18" customHeight="1" x14ac:dyDescent="0.25">
      <c r="C1" s="1" t="str">
        <f>CONFIGURATION!$C$7</f>
        <v>[ORGANIZATION]</v>
      </c>
      <c r="H1" s="2" t="s">
        <v>0</v>
      </c>
      <c r="I1" s="3" t="s">
        <v>1</v>
      </c>
    </row>
    <row r="2" spans="1:9" ht="18" customHeight="1" x14ac:dyDescent="0.3">
      <c r="C2" s="4" t="s">
        <v>2</v>
      </c>
      <c r="H2" s="2" t="s">
        <v>3</v>
      </c>
      <c r="I2" s="3" t="s">
        <v>4</v>
      </c>
    </row>
    <row r="3" spans="1:9" ht="18" customHeight="1" x14ac:dyDescent="0.25">
      <c r="C3" s="5" t="s">
        <v>216</v>
      </c>
      <c r="H3" s="2" t="s">
        <v>6</v>
      </c>
      <c r="I3" s="3" t="s">
        <v>7</v>
      </c>
    </row>
    <row r="4" spans="1:9" x14ac:dyDescent="0.25">
      <c r="A4" s="6"/>
      <c r="B4" s="6"/>
      <c r="C4" s="6"/>
      <c r="D4" s="6"/>
      <c r="E4" s="6"/>
      <c r="F4" s="6"/>
      <c r="G4" s="6"/>
      <c r="H4" s="6"/>
      <c r="I4" s="6"/>
    </row>
    <row r="6" spans="1:9" ht="32.1" customHeight="1" x14ac:dyDescent="0.25">
      <c r="A6" s="21" t="s">
        <v>127</v>
      </c>
      <c r="B6" s="21" t="s">
        <v>128</v>
      </c>
      <c r="C6" s="21" t="s">
        <v>129</v>
      </c>
      <c r="D6" s="21" t="s">
        <v>130</v>
      </c>
      <c r="E6" s="21" t="s">
        <v>114</v>
      </c>
      <c r="F6" s="21" t="s">
        <v>131</v>
      </c>
      <c r="G6" s="21" t="s">
        <v>132</v>
      </c>
    </row>
    <row r="7" spans="1:9" ht="30" customHeight="1" x14ac:dyDescent="0.25">
      <c r="A7" s="26" t="s">
        <v>147</v>
      </c>
      <c r="B7" s="9" t="s">
        <v>217</v>
      </c>
      <c r="C7" s="9" t="s">
        <v>218</v>
      </c>
      <c r="D7" s="27"/>
      <c r="E7" s="28"/>
      <c r="F7" s="27"/>
      <c r="G7" s="27"/>
    </row>
    <row r="8" spans="1:9" ht="30" customHeight="1" x14ac:dyDescent="0.25">
      <c r="A8" s="26" t="s">
        <v>150</v>
      </c>
      <c r="B8" s="9" t="s">
        <v>219</v>
      </c>
      <c r="C8" s="9" t="s">
        <v>220</v>
      </c>
      <c r="D8" s="27"/>
      <c r="E8" s="28"/>
      <c r="F8" s="27"/>
      <c r="G8" s="27"/>
    </row>
    <row r="9" spans="1:9" ht="30" customHeight="1" x14ac:dyDescent="0.25">
      <c r="A9" s="26" t="s">
        <v>153</v>
      </c>
      <c r="B9" s="9" t="s">
        <v>221</v>
      </c>
      <c r="C9" s="9" t="s">
        <v>220</v>
      </c>
      <c r="D9" s="27"/>
      <c r="E9" s="28"/>
      <c r="F9" s="27"/>
      <c r="G9" s="27"/>
    </row>
    <row r="10" spans="1:9" ht="30" customHeight="1" x14ac:dyDescent="0.25">
      <c r="A10" s="26" t="s">
        <v>222</v>
      </c>
      <c r="B10" s="9" t="s">
        <v>223</v>
      </c>
      <c r="C10" s="9" t="s">
        <v>220</v>
      </c>
      <c r="D10" s="27"/>
      <c r="E10" s="28"/>
      <c r="F10" s="27"/>
      <c r="G10" s="27"/>
    </row>
    <row r="11" spans="1:9" ht="30" customHeight="1" x14ac:dyDescent="0.25">
      <c r="A11" s="26" t="s">
        <v>224</v>
      </c>
      <c r="B11" s="9" t="s">
        <v>225</v>
      </c>
      <c r="C11" s="9" t="s">
        <v>226</v>
      </c>
      <c r="D11" s="27"/>
      <c r="E11" s="28"/>
      <c r="F11" s="27"/>
      <c r="G11" s="27"/>
    </row>
    <row r="12" spans="1:9" ht="30" customHeight="1" x14ac:dyDescent="0.25">
      <c r="A12" s="26" t="s">
        <v>227</v>
      </c>
      <c r="B12" s="9" t="s">
        <v>228</v>
      </c>
      <c r="C12" s="9" t="s">
        <v>226</v>
      </c>
      <c r="D12" s="27"/>
      <c r="E12" s="28"/>
      <c r="F12" s="27"/>
      <c r="G12" s="27"/>
    </row>
    <row r="13" spans="1:9" ht="30" customHeight="1" x14ac:dyDescent="0.25">
      <c r="A13" s="26" t="s">
        <v>229</v>
      </c>
      <c r="B13" s="9" t="s">
        <v>230</v>
      </c>
      <c r="C13" s="9" t="s">
        <v>231</v>
      </c>
      <c r="D13" s="27"/>
      <c r="E13" s="28"/>
      <c r="F13" s="27"/>
      <c r="G13" s="27"/>
    </row>
    <row r="14" spans="1:9" ht="30" customHeight="1" x14ac:dyDescent="0.25">
      <c r="A14" s="26" t="s">
        <v>232</v>
      </c>
      <c r="B14" s="9" t="s">
        <v>233</v>
      </c>
      <c r="C14" s="9" t="s">
        <v>234</v>
      </c>
      <c r="D14" s="27"/>
      <c r="E14" s="28"/>
      <c r="F14" s="27"/>
      <c r="G14" s="27"/>
    </row>
    <row r="15" spans="1:9" ht="30" customHeight="1" x14ac:dyDescent="0.25">
      <c r="A15" s="26" t="s">
        <v>235</v>
      </c>
      <c r="B15" s="9" t="s">
        <v>236</v>
      </c>
      <c r="C15" s="9" t="s">
        <v>237</v>
      </c>
      <c r="D15" s="27"/>
      <c r="E15" s="28"/>
      <c r="F15" s="27"/>
      <c r="G15" s="27"/>
    </row>
    <row r="16" spans="1:9" ht="30" customHeight="1" x14ac:dyDescent="0.25">
      <c r="A16" s="26" t="s">
        <v>238</v>
      </c>
      <c r="B16" s="9" t="s">
        <v>239</v>
      </c>
      <c r="C16" s="9" t="s">
        <v>240</v>
      </c>
      <c r="D16" s="27"/>
      <c r="E16" s="28"/>
      <c r="F16" s="27"/>
      <c r="G16" s="27"/>
    </row>
  </sheetData>
  <sheetProtection sheet="1" objects="1" formatCells="0" formatColumns="0" formatRows="0" sort="0" autoFilter="0"/>
  <autoFilter ref="A6:G16" xr:uid="{00000000-0009-0000-0000-000004000000}"/>
  <conditionalFormatting sqref="E7:E16">
    <cfRule type="expression" dxfId="2" priority="1">
      <formula>RIGHT(E7,2)="NC"</formula>
    </cfRule>
    <cfRule type="expression" dxfId="1" priority="2">
      <formula>E7="Observation"</formula>
    </cfRule>
    <cfRule type="expression" dxfId="0" priority="3">
      <formula>E7="Conforming"</formula>
    </cfRule>
  </conditionalFormatting>
  <dataValidations count="1">
    <dataValidation type="list" allowBlank="1" showErrorMessage="1" errorTitle="Invalid value" error="Select a value from the list." sqref="E7:E16" xr:uid="{00000000-0002-0000-0400-000000000000}">
      <formula1>"Conforming,Major NC,Minor NC,Observation,Opportunity for improvement,Not audited"</formula1>
    </dataValidation>
  </dataValidations>
  <printOptions horizontalCentered="1"/>
  <pageMargins left="0.75" right="0.75" top="0.6" bottom="0.6" header="0.5" footer="0.5"/>
  <pageSetup paperSize="9" fitToHeight="0" orientation="landscape"/>
  <headerFooter>
    <oddHeader>&amp;C&amp;8 Internal Audit Checklist</oddHeader>
    <oddFooter>&amp;L&amp;8 Classification: CONFIDENTIAL · ISMS-AUD-03 v1.0&amp;R&amp;8 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INSTRUCTIONS</vt:lpstr>
      <vt:lpstr>CONFIGURATION</vt:lpstr>
      <vt:lpstr>Summary</vt:lpstr>
      <vt:lpstr>Clauses</vt:lpstr>
      <vt:lpstr>Annex A</vt:lpstr>
      <vt:lpstr>Owners</vt:lpstr>
      <vt:lpstr>'Annex A'!Print_Titles</vt:lpstr>
      <vt:lpstr>Clauses!Print_Titles</vt:lpstr>
      <vt:lpstr>Processes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Internal Audit Checklist</dc:title>
  <dc:subject>ISMS-AUD-03</dc:subject>
  <dc:creator>Professional ISMS Documentation Toolkit</dc:creator>
  <cp:lastModifiedBy>Carlos Hidalgo</cp:lastModifiedBy>
  <dcterms:created xsi:type="dcterms:W3CDTF">2026-10-16T21:06:17Z</dcterms:created>
  <dcterms:modified xsi:type="dcterms:W3CDTF">2026-10-25T07:50:28Z</dcterms:modified>
</cp:coreProperties>
</file>